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choolkosten 2021-2022" sheetId="1" r:id="rId1"/>
    <sheet name="2020-2021" sheetId="2" r:id="rId2"/>
    <sheet name="2019-2020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Schaap, I.</author>
  </authors>
  <commentList>
    <comment ref="A22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alleen 1e klassen is aangepast</t>
        </r>
      </text>
    </comment>
    <comment ref="A24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zijn de bedragen voor schooljaar 2021-2022 al bekend.</t>
        </r>
      </text>
    </comment>
    <comment ref="B22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Komt deze dan nu te vervallen</t>
        </r>
      </text>
    </comment>
    <comment ref="A17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Zijn hier kosten aan verbonden</t>
        </r>
      </text>
    </comment>
  </commentList>
</comments>
</file>

<file path=xl/comments2.xml><?xml version="1.0" encoding="utf-8"?>
<comments xmlns="http://schemas.openxmlformats.org/spreadsheetml/2006/main">
  <authors>
    <author>Schaap, I.</author>
  </authors>
  <commentList>
    <comment ref="A12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alleen 1e klassen is aangepast</t>
        </r>
      </text>
    </comment>
  </commentList>
</comments>
</file>

<file path=xl/comments3.xml><?xml version="1.0" encoding="utf-8"?>
<comments xmlns="http://schemas.openxmlformats.org/spreadsheetml/2006/main">
  <authors>
    <author>Schaap, I.</author>
  </authors>
  <commentList>
    <comment ref="B15" authorId="0">
      <text>
        <r>
          <rPr>
            <b/>
            <sz val="9"/>
            <rFont val="Tahoma"/>
            <family val="0"/>
          </rPr>
          <t>Schaap, I.:</t>
        </r>
        <r>
          <rPr>
            <sz val="9"/>
            <rFont val="Tahoma"/>
            <family val="0"/>
          </rPr>
          <t xml:space="preserve">
100,- gefactureerd!!! Let op aanpassen volgende keer.</t>
        </r>
      </text>
    </comment>
  </commentList>
</comments>
</file>

<file path=xl/sharedStrings.xml><?xml version="1.0" encoding="utf-8"?>
<sst xmlns="http://schemas.openxmlformats.org/spreadsheetml/2006/main" count="122" uniqueCount="65">
  <si>
    <t>Vrij bedrag</t>
  </si>
  <si>
    <t>Leermiddel-eigenaar</t>
  </si>
  <si>
    <t>Ouders moeten nog reageren</t>
  </si>
  <si>
    <t>Ouders hebben gereageerd</t>
  </si>
  <si>
    <t>Gefactureerd zonder leermiddelen</t>
  </si>
  <si>
    <t>Gefactureerd met leermiddelen</t>
  </si>
  <si>
    <t>Betaald</t>
  </si>
  <si>
    <t>Aantal ouders</t>
  </si>
  <si>
    <t>Totaalbedrag</t>
  </si>
  <si>
    <t>Nog te ontvangen (richtlijn)</t>
  </si>
  <si>
    <t>Kostenplaats</t>
  </si>
  <si>
    <t>Nee</t>
  </si>
  <si>
    <t/>
  </si>
  <si>
    <t>300</t>
  </si>
  <si>
    <t>percentage</t>
  </si>
  <si>
    <t>klas 1</t>
  </si>
  <si>
    <t>klas 2</t>
  </si>
  <si>
    <t>klas 3</t>
  </si>
  <si>
    <t>klas 4</t>
  </si>
  <si>
    <t>Aan te schaffen (verplicht)</t>
  </si>
  <si>
    <t>Alle klassen Overige ouderbijdragen*</t>
  </si>
  <si>
    <t>Vrijwillige Ouderbijdrage</t>
  </si>
  <si>
    <t xml:space="preserve">*De overige ouderbijdragen betreft de bijdrage aan de onderdelen;   </t>
  </si>
  <si>
    <t>PIE werkkleding en gereedschap (via school)</t>
  </si>
  <si>
    <t>BWI werkkleding en gereedschap (via school)</t>
  </si>
  <si>
    <t>Alle klassen Lockerhuur</t>
  </si>
  <si>
    <t>CJP passen</t>
  </si>
  <si>
    <t xml:space="preserve">ICT-voorzieningen/veiligheid en verzekeringen </t>
  </si>
  <si>
    <t>4e klassen Diplomering/Fotojaarboek</t>
  </si>
  <si>
    <t>iPad*** (via Amac)</t>
  </si>
  <si>
    <t>*** IPad wordt bij een extern bedrijf aangeschaft, de iPad kan in 1 keer (€ 390,- inclusief beschermhoes) of in 36 termijnen (16,21 per maand, inclusief verzekering en beschermhoes) betaald worden.</t>
  </si>
  <si>
    <t>** Sportklas activiteiten afhankelijk van de maatregelen genomen door het RIVM.</t>
  </si>
  <si>
    <t>1e klassen Sportklas**</t>
  </si>
  <si>
    <t>Overzicht Schoolkosten Vakcollege Rijnmond 2021-2022</t>
  </si>
  <si>
    <t>Keuzevakken</t>
  </si>
  <si>
    <t>Art &amp; Design</t>
  </si>
  <si>
    <t>Music &amp; Dance</t>
  </si>
  <si>
    <t>Sport &amp; Play</t>
  </si>
  <si>
    <t>Cook &amp; Bak</t>
  </si>
  <si>
    <t>Make &amp; Create</t>
  </si>
  <si>
    <t>Overzicht Schoolkosten Vakcollege Rijnmond 2019-2020</t>
  </si>
  <si>
    <t xml:space="preserve">1e klassen; Excursies/Teambuilding Introductie </t>
  </si>
  <si>
    <t>4e klassen Fotojaarboek</t>
  </si>
  <si>
    <t>Schoolreizen</t>
  </si>
  <si>
    <t xml:space="preserve">2e klassen Schoolkamp </t>
  </si>
  <si>
    <t>Schoolreizen/activiteiten (Keuzeoptie)</t>
  </si>
  <si>
    <t>1e en 2e klassen Sportklas</t>
  </si>
  <si>
    <t xml:space="preserve">1e en 2e klassen Ski/Snowboardcursus </t>
  </si>
  <si>
    <t xml:space="preserve">3e klassen Skireis Oostenrijk </t>
  </si>
  <si>
    <t xml:space="preserve">3e klassen Disneyland Parijs </t>
  </si>
  <si>
    <t xml:space="preserve">4e klassen Stedentrip </t>
  </si>
  <si>
    <t>iPad** (via Amac)</t>
  </si>
  <si>
    <t xml:space="preserve">Lockerhuur, CJP,  ICT-voorzieningen/veiligheid en verzekeringen </t>
  </si>
  <si>
    <t>** IPad wordt bij een extern bedrijf aangeschaft, de iPad kan in 1 keer (€ 363,- inclusief beschermhoes) of in 36 termijnen (€ 585,- inclusief verzekering en beschermhoes) betaald worden.</t>
  </si>
  <si>
    <t>Overzicht Schoolkosten Vakcollege Rijnmond 2020-2021</t>
  </si>
  <si>
    <t>Sportklas (Keuzeoptie)</t>
  </si>
  <si>
    <t>iPad**** (via Amac)</t>
  </si>
  <si>
    <t>*** Sportklas activiteiten afhankelijk van de maatregelen genomen door het RIVM.</t>
  </si>
  <si>
    <t>**** IPad wordt bij een extern bedrijf aangeschaft, de iPad kan in 1 keer (€ 390,- inclusief beschermhoes) of in 36 termijnen (17,51 per maand, inclusief verzekering en beschermhoes) betaald worden.</t>
  </si>
  <si>
    <t>** Deze kosten worden in rekening gebracht na invulling van een deelnameformulier en kunnen alleen doorgang vinden bij voldoende deelname</t>
  </si>
  <si>
    <t>skicursus **</t>
  </si>
  <si>
    <t>stedentrip / activiteit  leerjaar 3 **</t>
  </si>
  <si>
    <t>stedentrip / activiteit leerjaar 4 **</t>
  </si>
  <si>
    <t>schoolkamp afsluiting leerjaar 2 **</t>
  </si>
  <si>
    <t>Sportklas leerjaar 2 ***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</si>
</sst>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 &quot;€&quot;\ * #,##0.00_ 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2" fontId="0" fillId="33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0" xfId="55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8.8515625" style="0" customWidth="1"/>
    <col min="2" max="5" width="11.8515625" style="1" customWidth="1"/>
    <col min="6" max="6" width="12.8515625" style="1" hidden="1" customWidth="1"/>
    <col min="7" max="7" width="13.7109375" style="0" hidden="1" customWidth="1"/>
    <col min="8" max="8" width="24.57421875" style="0" hidden="1" customWidth="1"/>
    <col min="9" max="9" width="28.8515625" style="0" hidden="1" customWidth="1"/>
    <col min="10" max="10" width="25.140625" style="0" hidden="1" customWidth="1"/>
    <col min="11" max="11" width="40.00390625" style="0" hidden="1" customWidth="1"/>
    <col min="12" max="12" width="2.57421875" style="0" hidden="1" customWidth="1"/>
    <col min="13" max="13" width="9.7109375" style="0" hidden="1" customWidth="1"/>
    <col min="14" max="15" width="15.00390625" style="0" hidden="1" customWidth="1"/>
    <col min="16" max="16" width="16.28125" style="1" hidden="1" customWidth="1"/>
    <col min="17" max="17" width="12.140625" style="1" hidden="1" customWidth="1"/>
    <col min="18" max="18" width="13.7109375" style="0" hidden="1" customWidth="1"/>
    <col min="19" max="19" width="10.140625" style="0" bestFit="1" customWidth="1"/>
  </cols>
  <sheetData>
    <row r="1" spans="1:21" ht="15.75" customHeight="1">
      <c r="A1" s="32" t="s">
        <v>33</v>
      </c>
      <c r="B1" s="32"/>
      <c r="C1" s="32"/>
      <c r="D1" s="32"/>
      <c r="E1" s="32"/>
      <c r="F1" s="7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8"/>
      <c r="S1" s="8"/>
      <c r="T1" s="8"/>
      <c r="U1" s="8"/>
    </row>
    <row r="2" spans="1:21" ht="12.75">
      <c r="A2" s="32"/>
      <c r="B2" s="32"/>
      <c r="C2" s="32"/>
      <c r="D2" s="32"/>
      <c r="E2" s="32"/>
      <c r="F2" s="7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8"/>
      <c r="S2" s="8"/>
      <c r="T2" s="8"/>
      <c r="U2" s="8"/>
    </row>
    <row r="3" spans="1:21" ht="12.75">
      <c r="A3" s="9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8"/>
      <c r="S3" s="8"/>
      <c r="T3" s="8"/>
      <c r="U3" s="8"/>
    </row>
    <row r="4" spans="1:21" s="5" customFormat="1" ht="12.75">
      <c r="A4" s="10" t="s">
        <v>21</v>
      </c>
      <c r="B4" s="4" t="s">
        <v>15</v>
      </c>
      <c r="C4" s="4" t="s">
        <v>16</v>
      </c>
      <c r="D4" s="4" t="s">
        <v>17</v>
      </c>
      <c r="E4" s="4" t="s">
        <v>18</v>
      </c>
      <c r="F4" s="11"/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14</v>
      </c>
      <c r="P4" s="11" t="s">
        <v>8</v>
      </c>
      <c r="Q4" s="11" t="s">
        <v>9</v>
      </c>
      <c r="R4" s="11" t="s">
        <v>10</v>
      </c>
      <c r="S4" s="12"/>
      <c r="T4" s="13"/>
      <c r="U4" s="13"/>
    </row>
    <row r="5" spans="1:25" s="5" customFormat="1" ht="12.75">
      <c r="A5" s="22" t="s">
        <v>20</v>
      </c>
      <c r="B5" s="23">
        <v>60</v>
      </c>
      <c r="C5" s="23">
        <v>60</v>
      </c>
      <c r="D5" s="23">
        <v>60</v>
      </c>
      <c r="E5" s="23">
        <v>60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1"/>
      <c r="T5" s="13"/>
      <c r="U5" s="13"/>
      <c r="V5" s="15"/>
      <c r="W5" s="15"/>
      <c r="X5" s="15"/>
      <c r="Y5" s="15"/>
    </row>
    <row r="6" spans="1:25" s="5" customFormat="1" ht="12.75">
      <c r="A6" s="22" t="s">
        <v>25</v>
      </c>
      <c r="B6" s="23">
        <v>10</v>
      </c>
      <c r="C6" s="23">
        <v>10</v>
      </c>
      <c r="D6" s="23">
        <v>10</v>
      </c>
      <c r="E6" s="23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1"/>
      <c r="T6" s="13"/>
      <c r="U6" s="13"/>
      <c r="V6" s="15"/>
      <c r="W6" s="15"/>
      <c r="X6" s="15"/>
      <c r="Y6" s="15"/>
    </row>
    <row r="7" spans="1:25" s="5" customFormat="1" ht="12.75">
      <c r="A7" s="22" t="s">
        <v>26</v>
      </c>
      <c r="B7" s="23">
        <v>10</v>
      </c>
      <c r="C7" s="23">
        <v>10</v>
      </c>
      <c r="D7" s="23">
        <v>10</v>
      </c>
      <c r="E7" s="23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13"/>
      <c r="U7" s="13"/>
      <c r="V7" s="15"/>
      <c r="W7" s="15"/>
      <c r="X7" s="15"/>
      <c r="Y7" s="15"/>
    </row>
    <row r="8" spans="1:21" ht="12.75">
      <c r="A8" s="22" t="s">
        <v>28</v>
      </c>
      <c r="B8" s="31"/>
      <c r="C8" s="31"/>
      <c r="D8" s="31"/>
      <c r="E8" s="31">
        <v>0</v>
      </c>
      <c r="F8" s="16"/>
      <c r="G8" s="17" t="s">
        <v>11</v>
      </c>
      <c r="H8" s="17" t="s">
        <v>12</v>
      </c>
      <c r="I8" s="17">
        <v>29</v>
      </c>
      <c r="J8" s="17">
        <v>171</v>
      </c>
      <c r="K8" s="17">
        <v>3</v>
      </c>
      <c r="L8" s="17">
        <v>168</v>
      </c>
      <c r="M8" s="17">
        <v>165</v>
      </c>
      <c r="N8" s="17">
        <v>200</v>
      </c>
      <c r="O8" s="18">
        <f>M8/N8</f>
        <v>0.825</v>
      </c>
      <c r="P8" s="16">
        <v>1680</v>
      </c>
      <c r="Q8" s="16">
        <v>290</v>
      </c>
      <c r="R8" s="17" t="s">
        <v>13</v>
      </c>
      <c r="S8" s="17"/>
      <c r="T8" s="8"/>
      <c r="U8" s="8"/>
    </row>
    <row r="9" spans="1:21" s="3" customFormat="1" ht="12.75">
      <c r="A9" s="25"/>
      <c r="B9" s="26">
        <f>SUM(B5:B8)</f>
        <v>80</v>
      </c>
      <c r="C9" s="26">
        <f>SUM(C5:C8)</f>
        <v>80</v>
      </c>
      <c r="D9" s="26">
        <f>SUM(D5:D8)</f>
        <v>80</v>
      </c>
      <c r="E9" s="26">
        <f>SUM(E5:E8)</f>
        <v>80</v>
      </c>
      <c r="F9" s="16"/>
      <c r="G9" s="17"/>
      <c r="H9" s="17"/>
      <c r="I9" s="17"/>
      <c r="J9" s="17"/>
      <c r="K9" s="17"/>
      <c r="L9" s="17"/>
      <c r="M9" s="17"/>
      <c r="N9" s="17"/>
      <c r="O9" s="18"/>
      <c r="P9" s="16"/>
      <c r="Q9" s="16"/>
      <c r="R9" s="17"/>
      <c r="S9" s="17"/>
      <c r="T9" s="8"/>
      <c r="U9" s="8"/>
    </row>
    <row r="10" spans="1:21" s="3" customFormat="1" ht="12.75">
      <c r="A10" s="25"/>
      <c r="B10" s="26"/>
      <c r="C10" s="26"/>
      <c r="D10" s="26"/>
      <c r="E10" s="26"/>
      <c r="F10" s="16"/>
      <c r="G10" s="17"/>
      <c r="H10" s="17"/>
      <c r="I10" s="17"/>
      <c r="J10" s="17"/>
      <c r="K10" s="17"/>
      <c r="L10" s="17"/>
      <c r="M10" s="17"/>
      <c r="N10" s="17"/>
      <c r="O10" s="18"/>
      <c r="P10" s="16"/>
      <c r="Q10" s="16"/>
      <c r="R10" s="17"/>
      <c r="S10" s="17"/>
      <c r="T10" s="8"/>
      <c r="U10" s="8"/>
    </row>
    <row r="11" spans="1:21" s="3" customFormat="1" ht="12.75">
      <c r="A11" s="30" t="s">
        <v>60</v>
      </c>
      <c r="B11" s="31">
        <v>95</v>
      </c>
      <c r="C11" s="31">
        <v>95</v>
      </c>
      <c r="D11" s="26"/>
      <c r="E11" s="26"/>
      <c r="F11" s="16"/>
      <c r="G11" s="17"/>
      <c r="H11" s="17"/>
      <c r="I11" s="17"/>
      <c r="J11" s="17"/>
      <c r="K11" s="17"/>
      <c r="L11" s="17"/>
      <c r="M11" s="17"/>
      <c r="N11" s="17"/>
      <c r="O11" s="18"/>
      <c r="P11" s="16"/>
      <c r="Q11" s="16"/>
      <c r="R11" s="17"/>
      <c r="S11" s="17"/>
      <c r="T11" s="8"/>
      <c r="U11" s="8"/>
    </row>
    <row r="12" spans="1:21" s="3" customFormat="1" ht="12.75">
      <c r="A12" s="30" t="s">
        <v>63</v>
      </c>
      <c r="B12" s="31"/>
      <c r="C12" s="31">
        <v>110</v>
      </c>
      <c r="D12" s="26"/>
      <c r="E12" s="26"/>
      <c r="F12" s="16"/>
      <c r="G12" s="17"/>
      <c r="H12" s="17"/>
      <c r="I12" s="17"/>
      <c r="J12" s="17"/>
      <c r="K12" s="17"/>
      <c r="L12" s="17"/>
      <c r="M12" s="17"/>
      <c r="N12" s="17"/>
      <c r="O12" s="18"/>
      <c r="P12" s="16"/>
      <c r="Q12" s="16"/>
      <c r="R12" s="17"/>
      <c r="S12" s="17"/>
      <c r="T12" s="8"/>
      <c r="U12" s="8"/>
    </row>
    <row r="13" spans="1:21" s="3" customFormat="1" ht="12.75">
      <c r="A13" s="30" t="s">
        <v>61</v>
      </c>
      <c r="B13" s="26"/>
      <c r="C13" s="26"/>
      <c r="D13" s="31">
        <v>50</v>
      </c>
      <c r="E13" s="26"/>
      <c r="F13" s="16"/>
      <c r="G13" s="17"/>
      <c r="H13" s="17"/>
      <c r="I13" s="17"/>
      <c r="J13" s="17"/>
      <c r="K13" s="17"/>
      <c r="L13" s="17"/>
      <c r="M13" s="17"/>
      <c r="N13" s="17"/>
      <c r="O13" s="18"/>
      <c r="P13" s="16"/>
      <c r="Q13" s="16"/>
      <c r="R13" s="17"/>
      <c r="S13" s="17"/>
      <c r="T13" s="8"/>
      <c r="U13" s="8"/>
    </row>
    <row r="14" spans="1:21" s="3" customFormat="1" ht="12.75">
      <c r="A14" s="30" t="s">
        <v>62</v>
      </c>
      <c r="B14" s="26"/>
      <c r="C14" s="26"/>
      <c r="D14" s="26"/>
      <c r="E14" s="31">
        <v>70</v>
      </c>
      <c r="F14" s="16"/>
      <c r="G14" s="17"/>
      <c r="H14" s="17"/>
      <c r="I14" s="17"/>
      <c r="J14" s="17"/>
      <c r="K14" s="17"/>
      <c r="L14" s="17"/>
      <c r="M14" s="17"/>
      <c r="N14" s="17"/>
      <c r="O14" s="18"/>
      <c r="P14" s="16"/>
      <c r="Q14" s="16"/>
      <c r="R14" s="17"/>
      <c r="S14" s="17"/>
      <c r="T14" s="8"/>
      <c r="U14" s="8"/>
    </row>
    <row r="15" spans="1:21" ht="12.75">
      <c r="A15" s="17"/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7"/>
      <c r="S15" s="17"/>
      <c r="T15" s="8"/>
      <c r="U15" s="8"/>
    </row>
    <row r="16" spans="1:21" ht="12.75">
      <c r="A16" s="10" t="s">
        <v>34</v>
      </c>
      <c r="B16" s="4"/>
      <c r="C16" s="4"/>
      <c r="D16" s="4"/>
      <c r="E16" s="4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7"/>
      <c r="S16" s="17"/>
      <c r="T16" s="8"/>
      <c r="U16" s="8"/>
    </row>
    <row r="17" spans="1:21" ht="12.75">
      <c r="A17" s="22" t="s">
        <v>35</v>
      </c>
      <c r="B17" s="23"/>
      <c r="C17" s="23"/>
      <c r="D17" s="23"/>
      <c r="E17" s="23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7"/>
      <c r="S17" s="17"/>
      <c r="T17" s="8"/>
      <c r="U17" s="8"/>
    </row>
    <row r="18" spans="1:21" ht="12.75">
      <c r="A18" s="22" t="s">
        <v>36</v>
      </c>
      <c r="B18" s="23"/>
      <c r="C18" s="23"/>
      <c r="D18" s="23"/>
      <c r="E18" s="23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7"/>
      <c r="S18" s="17"/>
      <c r="T18" s="8"/>
      <c r="U18" s="8"/>
    </row>
    <row r="19" spans="1:21" ht="12.75">
      <c r="A19" s="22" t="s">
        <v>37</v>
      </c>
      <c r="B19" s="23">
        <v>120</v>
      </c>
      <c r="C19" s="23"/>
      <c r="D19" s="23"/>
      <c r="E19" s="23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7"/>
      <c r="S19" s="17"/>
      <c r="T19" s="8"/>
      <c r="U19" s="8"/>
    </row>
    <row r="20" spans="1:21" ht="12.75">
      <c r="A20" s="22" t="s">
        <v>38</v>
      </c>
      <c r="B20" s="23"/>
      <c r="C20" s="23"/>
      <c r="D20" s="23"/>
      <c r="E20" s="23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7"/>
      <c r="S20" s="17"/>
      <c r="T20" s="8"/>
      <c r="U20" s="8"/>
    </row>
    <row r="21" spans="1:21" ht="12.75">
      <c r="A21" s="22" t="s">
        <v>39</v>
      </c>
      <c r="B21" s="23"/>
      <c r="C21" s="23"/>
      <c r="D21" s="23"/>
      <c r="E21" s="23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7"/>
      <c r="S21" s="17"/>
      <c r="T21" s="8"/>
      <c r="U21" s="8"/>
    </row>
    <row r="22" spans="1:21" ht="12.75">
      <c r="A22" s="22" t="s">
        <v>64</v>
      </c>
      <c r="B22" s="23"/>
      <c r="C22" s="23">
        <v>120</v>
      </c>
      <c r="D22" s="2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7"/>
      <c r="S22" s="17"/>
      <c r="T22" s="8"/>
      <c r="U22" s="8"/>
    </row>
    <row r="23" spans="1:21" ht="12.75">
      <c r="A23" s="22"/>
      <c r="B23" s="23"/>
      <c r="C23" s="23"/>
      <c r="D23" s="23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7"/>
      <c r="S23" s="17"/>
      <c r="T23" s="8"/>
      <c r="U23" s="8"/>
    </row>
    <row r="24" spans="1:21" ht="12.75">
      <c r="A24" s="10" t="s">
        <v>19</v>
      </c>
      <c r="B24" s="4"/>
      <c r="C24" s="4"/>
      <c r="D24" s="4"/>
      <c r="E24" s="4"/>
      <c r="F24" s="16"/>
      <c r="G24" s="17"/>
      <c r="H24" s="17"/>
      <c r="I24" s="17"/>
      <c r="J24" s="17"/>
      <c r="K24" s="17"/>
      <c r="L24" s="17"/>
      <c r="M24" s="17"/>
      <c r="N24" s="17"/>
      <c r="O24" s="18"/>
      <c r="P24" s="16"/>
      <c r="Q24" s="16"/>
      <c r="R24" s="17"/>
      <c r="S24" s="17"/>
      <c r="T24" s="8"/>
      <c r="U24" s="8"/>
    </row>
    <row r="25" spans="1:21" s="3" customFormat="1" ht="12.75">
      <c r="A25" s="6" t="s">
        <v>56</v>
      </c>
      <c r="B25" s="14">
        <v>390</v>
      </c>
      <c r="C25" s="14"/>
      <c r="D25" s="14"/>
      <c r="E25" s="14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7"/>
      <c r="S25" s="17"/>
      <c r="T25" s="8"/>
      <c r="U25" s="8"/>
    </row>
    <row r="26" spans="1:21" s="3" customFormat="1" ht="12.75">
      <c r="A26" s="6" t="s">
        <v>23</v>
      </c>
      <c r="B26" s="19"/>
      <c r="C26" s="19"/>
      <c r="D26" s="19">
        <v>80</v>
      </c>
      <c r="E26" s="14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7"/>
      <c r="S26" s="12"/>
      <c r="T26" s="8"/>
      <c r="U26" s="8"/>
    </row>
    <row r="27" spans="1:21" s="3" customFormat="1" ht="12.75">
      <c r="A27" s="6" t="s">
        <v>24</v>
      </c>
      <c r="B27" s="14"/>
      <c r="C27" s="14"/>
      <c r="D27" s="19">
        <v>180</v>
      </c>
      <c r="E27" s="14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7"/>
      <c r="S27" s="12"/>
      <c r="T27" s="8"/>
      <c r="U27" s="8"/>
    </row>
    <row r="28" spans="1:21" s="3" customFormat="1" ht="12.75">
      <c r="A28" s="12"/>
      <c r="B28" s="16"/>
      <c r="C28" s="16"/>
      <c r="D28" s="20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6"/>
      <c r="R28" s="17"/>
      <c r="S28" s="17"/>
      <c r="T28" s="8"/>
      <c r="U28" s="8"/>
    </row>
    <row r="29" spans="1:21" ht="12.75">
      <c r="A29" s="12" t="s">
        <v>22</v>
      </c>
      <c r="B29" s="16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6"/>
      <c r="R29" s="17"/>
      <c r="S29" s="17"/>
      <c r="T29" s="8"/>
      <c r="U29" s="8"/>
    </row>
    <row r="30" spans="1:21" ht="12.75">
      <c r="A30" s="12" t="s">
        <v>27</v>
      </c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6"/>
      <c r="R30" s="17"/>
      <c r="S30" s="17"/>
      <c r="T30" s="8"/>
      <c r="U30" s="8"/>
    </row>
    <row r="31" spans="1:21" ht="12.75">
      <c r="A31" s="12"/>
      <c r="B31" s="16"/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6"/>
      <c r="R31" s="17"/>
      <c r="S31" s="17"/>
      <c r="T31" s="8"/>
      <c r="U31" s="8"/>
    </row>
    <row r="32" spans="1:21" ht="12.75">
      <c r="A32" s="12" t="s">
        <v>59</v>
      </c>
      <c r="B32" s="16"/>
      <c r="C32" s="16"/>
      <c r="D32" s="1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6"/>
      <c r="R32" s="17"/>
      <c r="S32" s="17"/>
      <c r="T32" s="8"/>
      <c r="U32" s="8"/>
    </row>
    <row r="33" spans="1:21" ht="12.75">
      <c r="A33" s="12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16"/>
      <c r="R33" s="17"/>
      <c r="S33" s="17"/>
      <c r="T33" s="8"/>
      <c r="U33" s="8"/>
    </row>
    <row r="34" spans="1:21" ht="12.75">
      <c r="A34" s="12" t="s">
        <v>57</v>
      </c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16"/>
      <c r="R34" s="17"/>
      <c r="S34" s="17"/>
      <c r="T34" s="8"/>
      <c r="U34" s="8"/>
    </row>
    <row r="35" spans="1:21" ht="12.75">
      <c r="A35" s="12"/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6"/>
      <c r="R35" s="17"/>
      <c r="S35" s="17"/>
      <c r="T35" s="8"/>
      <c r="U35" s="8"/>
    </row>
    <row r="36" spans="1:21" ht="12.75">
      <c r="A36" s="33" t="s">
        <v>58</v>
      </c>
      <c r="B36" s="33"/>
      <c r="C36" s="33"/>
      <c r="D36" s="33"/>
      <c r="E36" s="33"/>
      <c r="F36" s="7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8"/>
      <c r="S36" s="8"/>
      <c r="T36" s="8"/>
      <c r="U36" s="8"/>
    </row>
    <row r="37" spans="1:21" ht="12.75">
      <c r="A37" s="33"/>
      <c r="B37" s="33"/>
      <c r="C37" s="33"/>
      <c r="D37" s="33"/>
      <c r="E37" s="33"/>
      <c r="F37" s="7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8"/>
      <c r="S37" s="8"/>
      <c r="T37" s="8"/>
      <c r="U37" s="8"/>
    </row>
    <row r="38" ht="12.75">
      <c r="A38" s="5"/>
    </row>
    <row r="39" ht="12.75">
      <c r="A39" s="2"/>
    </row>
  </sheetData>
  <sheetProtection/>
  <mergeCells count="2">
    <mergeCell ref="A1:E2"/>
    <mergeCell ref="A36:E3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8515625" style="0" customWidth="1"/>
    <col min="2" max="5" width="11.8515625" style="1" customWidth="1"/>
    <col min="6" max="6" width="12.8515625" style="1" hidden="1" customWidth="1"/>
    <col min="7" max="7" width="13.7109375" style="0" hidden="1" customWidth="1"/>
    <col min="8" max="8" width="24.57421875" style="0" hidden="1" customWidth="1"/>
    <col min="9" max="9" width="28.8515625" style="0" hidden="1" customWidth="1"/>
    <col min="10" max="10" width="25.140625" style="0" hidden="1" customWidth="1"/>
    <col min="11" max="11" width="40.00390625" style="0" hidden="1" customWidth="1"/>
    <col min="12" max="12" width="2.57421875" style="0" hidden="1" customWidth="1"/>
    <col min="13" max="13" width="9.7109375" style="0" hidden="1" customWidth="1"/>
    <col min="14" max="15" width="15.00390625" style="0" hidden="1" customWidth="1"/>
    <col min="16" max="16" width="16.28125" style="1" hidden="1" customWidth="1"/>
    <col min="17" max="17" width="12.140625" style="1" hidden="1" customWidth="1"/>
    <col min="18" max="18" width="13.7109375" style="0" hidden="1" customWidth="1"/>
    <col min="19" max="19" width="10.140625" style="0" bestFit="1" customWidth="1"/>
  </cols>
  <sheetData>
    <row r="1" spans="1:21" ht="15.75" customHeight="1">
      <c r="A1" s="32" t="s">
        <v>54</v>
      </c>
      <c r="B1" s="32"/>
      <c r="C1" s="32"/>
      <c r="D1" s="32"/>
      <c r="E1" s="32"/>
      <c r="F1" s="7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8"/>
      <c r="S1" s="8"/>
      <c r="T1" s="8"/>
      <c r="U1" s="8"/>
    </row>
    <row r="2" spans="1:21" ht="12.75">
      <c r="A2" s="32"/>
      <c r="B2" s="32"/>
      <c r="C2" s="32"/>
      <c r="D2" s="32"/>
      <c r="E2" s="32"/>
      <c r="F2" s="7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8"/>
      <c r="S2" s="8"/>
      <c r="T2" s="8"/>
      <c r="U2" s="8"/>
    </row>
    <row r="3" spans="1:21" ht="12.75">
      <c r="A3" s="9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8"/>
      <c r="S3" s="8"/>
      <c r="T3" s="8"/>
      <c r="U3" s="8"/>
    </row>
    <row r="4" spans="1:21" s="5" customFormat="1" ht="12.75">
      <c r="A4" s="10" t="s">
        <v>21</v>
      </c>
      <c r="B4" s="4" t="s">
        <v>15</v>
      </c>
      <c r="C4" s="4" t="s">
        <v>16</v>
      </c>
      <c r="D4" s="4" t="s">
        <v>17</v>
      </c>
      <c r="E4" s="4" t="s">
        <v>18</v>
      </c>
      <c r="F4" s="11"/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14</v>
      </c>
      <c r="P4" s="11" t="s">
        <v>8</v>
      </c>
      <c r="Q4" s="11" t="s">
        <v>9</v>
      </c>
      <c r="R4" s="11" t="s">
        <v>10</v>
      </c>
      <c r="S4" s="12"/>
      <c r="T4" s="13"/>
      <c r="U4" s="13"/>
    </row>
    <row r="5" spans="1:25" s="5" customFormat="1" ht="12.75">
      <c r="A5" s="22" t="s">
        <v>20</v>
      </c>
      <c r="B5" s="23">
        <v>60</v>
      </c>
      <c r="C5" s="23">
        <v>60</v>
      </c>
      <c r="D5" s="23">
        <v>60</v>
      </c>
      <c r="E5" s="23">
        <v>60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1"/>
      <c r="T5" s="13"/>
      <c r="U5" s="13"/>
      <c r="V5" s="15"/>
      <c r="W5" s="15"/>
      <c r="X5" s="15"/>
      <c r="Y5" s="15"/>
    </row>
    <row r="6" spans="1:25" s="5" customFormat="1" ht="12.75">
      <c r="A6" s="22" t="s">
        <v>25</v>
      </c>
      <c r="B6" s="23">
        <v>10</v>
      </c>
      <c r="C6" s="23">
        <v>10</v>
      </c>
      <c r="D6" s="23">
        <v>10</v>
      </c>
      <c r="E6" s="23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1"/>
      <c r="T6" s="13"/>
      <c r="U6" s="13"/>
      <c r="V6" s="15"/>
      <c r="W6" s="15"/>
      <c r="X6" s="15"/>
      <c r="Y6" s="15"/>
    </row>
    <row r="7" spans="1:25" s="5" customFormat="1" ht="12.75">
      <c r="A7" s="22" t="s">
        <v>26</v>
      </c>
      <c r="B7" s="23">
        <v>10</v>
      </c>
      <c r="C7" s="23">
        <v>10</v>
      </c>
      <c r="D7" s="23">
        <v>10</v>
      </c>
      <c r="E7" s="23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13"/>
      <c r="U7" s="13"/>
      <c r="V7" s="15"/>
      <c r="W7" s="15"/>
      <c r="X7" s="15"/>
      <c r="Y7" s="15"/>
    </row>
    <row r="8" spans="1:21" ht="12.75">
      <c r="A8" s="24" t="s">
        <v>28</v>
      </c>
      <c r="B8" s="23"/>
      <c r="C8" s="23"/>
      <c r="D8" s="23"/>
      <c r="E8" s="23">
        <v>10</v>
      </c>
      <c r="F8" s="16"/>
      <c r="G8" s="17" t="s">
        <v>11</v>
      </c>
      <c r="H8" s="17" t="s">
        <v>12</v>
      </c>
      <c r="I8" s="17">
        <v>29</v>
      </c>
      <c r="J8" s="17">
        <v>171</v>
      </c>
      <c r="K8" s="17">
        <v>3</v>
      </c>
      <c r="L8" s="17">
        <v>168</v>
      </c>
      <c r="M8" s="17">
        <v>165</v>
      </c>
      <c r="N8" s="17">
        <v>200</v>
      </c>
      <c r="O8" s="18">
        <f>M8/N8</f>
        <v>0.825</v>
      </c>
      <c r="P8" s="16">
        <v>1680</v>
      </c>
      <c r="Q8" s="16">
        <v>290</v>
      </c>
      <c r="R8" s="17" t="s">
        <v>13</v>
      </c>
      <c r="S8" s="17"/>
      <c r="T8" s="8"/>
      <c r="U8" s="8"/>
    </row>
    <row r="9" spans="1:21" s="3" customFormat="1" ht="12.75">
      <c r="A9" s="25"/>
      <c r="B9" s="26">
        <f>SUM(B5:B8)</f>
        <v>80</v>
      </c>
      <c r="C9" s="26">
        <f>SUM(C5:C8)</f>
        <v>80</v>
      </c>
      <c r="D9" s="26">
        <f>SUM(D5:D8)</f>
        <v>80</v>
      </c>
      <c r="E9" s="26">
        <f>SUM(E5:E8)</f>
        <v>90</v>
      </c>
      <c r="F9" s="16"/>
      <c r="G9" s="17"/>
      <c r="H9" s="17"/>
      <c r="I9" s="17"/>
      <c r="J9" s="17"/>
      <c r="K9" s="17"/>
      <c r="L9" s="17"/>
      <c r="M9" s="17"/>
      <c r="N9" s="17"/>
      <c r="O9" s="18"/>
      <c r="P9" s="16"/>
      <c r="Q9" s="16"/>
      <c r="R9" s="17"/>
      <c r="S9" s="17"/>
      <c r="T9" s="8"/>
      <c r="U9" s="8"/>
    </row>
    <row r="10" spans="1:21" ht="12.75">
      <c r="A10" s="17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6"/>
      <c r="R10" s="17"/>
      <c r="S10" s="17"/>
      <c r="T10" s="8"/>
      <c r="U10" s="8"/>
    </row>
    <row r="11" spans="1:21" ht="12.75">
      <c r="A11" s="10" t="s">
        <v>55</v>
      </c>
      <c r="B11" s="4"/>
      <c r="C11" s="4"/>
      <c r="D11" s="4"/>
      <c r="E11" s="4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  <c r="R11" s="17"/>
      <c r="S11" s="17"/>
      <c r="T11" s="8"/>
      <c r="U11" s="8"/>
    </row>
    <row r="12" spans="1:21" ht="12.75">
      <c r="A12" s="22" t="s">
        <v>32</v>
      </c>
      <c r="B12" s="23">
        <v>120</v>
      </c>
      <c r="C12" s="23"/>
      <c r="D12" s="23"/>
      <c r="E12" s="23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7"/>
      <c r="S12" s="17"/>
      <c r="T12" s="8"/>
      <c r="U12" s="8"/>
    </row>
    <row r="13" spans="1:21" ht="12.75">
      <c r="A13" s="17"/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6"/>
      <c r="R13" s="17"/>
      <c r="S13" s="17"/>
      <c r="T13" s="8"/>
      <c r="U13" s="8"/>
    </row>
    <row r="14" spans="1:21" ht="12.75">
      <c r="A14" s="10" t="s">
        <v>19</v>
      </c>
      <c r="B14" s="4"/>
      <c r="C14" s="4"/>
      <c r="D14" s="4"/>
      <c r="E14" s="4"/>
      <c r="F14" s="16"/>
      <c r="G14" s="17"/>
      <c r="H14" s="17"/>
      <c r="I14" s="17"/>
      <c r="J14" s="17"/>
      <c r="K14" s="17"/>
      <c r="L14" s="17"/>
      <c r="M14" s="17"/>
      <c r="N14" s="17"/>
      <c r="O14" s="18"/>
      <c r="P14" s="16"/>
      <c r="Q14" s="16"/>
      <c r="R14" s="17"/>
      <c r="S14" s="17"/>
      <c r="T14" s="8"/>
      <c r="U14" s="8"/>
    </row>
    <row r="15" spans="1:21" s="3" customFormat="1" ht="12.75">
      <c r="A15" s="6" t="s">
        <v>29</v>
      </c>
      <c r="B15" s="14">
        <v>390</v>
      </c>
      <c r="C15" s="14"/>
      <c r="D15" s="14"/>
      <c r="E15" s="14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7"/>
      <c r="S15" s="17"/>
      <c r="T15" s="8"/>
      <c r="U15" s="8"/>
    </row>
    <row r="16" spans="1:21" s="3" customFormat="1" ht="12.75">
      <c r="A16" s="6" t="s">
        <v>23</v>
      </c>
      <c r="B16" s="14"/>
      <c r="C16" s="14"/>
      <c r="D16" s="14">
        <v>150</v>
      </c>
      <c r="E16" s="14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7"/>
      <c r="S16" s="12"/>
      <c r="T16" s="8"/>
      <c r="U16" s="8"/>
    </row>
    <row r="17" spans="1:21" s="3" customFormat="1" ht="12.75">
      <c r="A17" s="6" t="s">
        <v>24</v>
      </c>
      <c r="B17" s="14"/>
      <c r="C17" s="14"/>
      <c r="D17" s="19">
        <v>180</v>
      </c>
      <c r="E17" s="14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7"/>
      <c r="S17" s="12"/>
      <c r="T17" s="8"/>
      <c r="U17" s="8"/>
    </row>
    <row r="18" spans="1:21" s="3" customFormat="1" ht="12.75">
      <c r="A18" s="12"/>
      <c r="B18" s="16"/>
      <c r="C18" s="16"/>
      <c r="D18" s="20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7"/>
      <c r="S18" s="17"/>
      <c r="T18" s="8"/>
      <c r="U18" s="8"/>
    </row>
    <row r="19" spans="1:21" ht="12.75">
      <c r="A19" s="12" t="s">
        <v>22</v>
      </c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7"/>
      <c r="S19" s="17"/>
      <c r="T19" s="8"/>
      <c r="U19" s="8"/>
    </row>
    <row r="20" spans="1:21" ht="12.75">
      <c r="A20" s="12" t="s">
        <v>27</v>
      </c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7"/>
      <c r="S20" s="17"/>
      <c r="T20" s="8"/>
      <c r="U20" s="8"/>
    </row>
    <row r="21" spans="1:21" ht="12.75">
      <c r="A21" s="12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7"/>
      <c r="S21" s="17"/>
      <c r="T21" s="8"/>
      <c r="U21" s="8"/>
    </row>
    <row r="22" spans="1:21" ht="12.75">
      <c r="A22" s="12" t="s">
        <v>31</v>
      </c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7"/>
      <c r="S22" s="17"/>
      <c r="T22" s="8"/>
      <c r="U22" s="8"/>
    </row>
    <row r="23" spans="1:21" ht="12.75">
      <c r="A23" s="12"/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7"/>
      <c r="S23" s="17"/>
      <c r="T23" s="8"/>
      <c r="U23" s="8"/>
    </row>
    <row r="24" spans="1:21" ht="12.75">
      <c r="A24" s="33" t="s">
        <v>30</v>
      </c>
      <c r="B24" s="33"/>
      <c r="C24" s="33"/>
      <c r="D24" s="33"/>
      <c r="E24" s="33"/>
      <c r="F24" s="7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8"/>
      <c r="S24" s="8"/>
      <c r="T24" s="8"/>
      <c r="U24" s="8"/>
    </row>
    <row r="25" spans="1:21" ht="12.75">
      <c r="A25" s="33"/>
      <c r="B25" s="33"/>
      <c r="C25" s="33"/>
      <c r="D25" s="33"/>
      <c r="E25" s="33"/>
      <c r="F25" s="7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8"/>
      <c r="S25" s="8"/>
      <c r="T25" s="8"/>
      <c r="U25" s="8"/>
    </row>
    <row r="26" ht="12.75">
      <c r="A26" s="5"/>
    </row>
    <row r="27" ht="12.75">
      <c r="A27" s="2"/>
    </row>
  </sheetData>
  <sheetProtection/>
  <mergeCells count="2">
    <mergeCell ref="A1:E2"/>
    <mergeCell ref="A24:E2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8.8515625" style="0" customWidth="1"/>
    <col min="2" max="5" width="11.8515625" style="1" customWidth="1"/>
    <col min="6" max="6" width="12.8515625" style="1" hidden="1" customWidth="1"/>
    <col min="7" max="7" width="13.7109375" style="0" hidden="1" customWidth="1"/>
    <col min="8" max="8" width="24.57421875" style="0" hidden="1" customWidth="1"/>
    <col min="9" max="9" width="28.8515625" style="0" hidden="1" customWidth="1"/>
    <col min="10" max="10" width="25.140625" style="0" hidden="1" customWidth="1"/>
    <col min="11" max="11" width="40.00390625" style="0" hidden="1" customWidth="1"/>
    <col min="12" max="12" width="2.57421875" style="0" hidden="1" customWidth="1"/>
    <col min="13" max="13" width="9.7109375" style="0" hidden="1" customWidth="1"/>
    <col min="14" max="15" width="15.00390625" style="0" hidden="1" customWidth="1"/>
    <col min="16" max="16" width="16.28125" style="1" hidden="1" customWidth="1"/>
    <col min="17" max="17" width="12.140625" style="1" hidden="1" customWidth="1"/>
    <col min="18" max="18" width="13.7109375" style="0" hidden="1" customWidth="1"/>
    <col min="19" max="19" width="10.140625" style="0" bestFit="1" customWidth="1"/>
  </cols>
  <sheetData>
    <row r="1" spans="1:21" ht="15.75" customHeight="1">
      <c r="A1" s="32" t="s">
        <v>40</v>
      </c>
      <c r="B1" s="32"/>
      <c r="C1" s="32"/>
      <c r="D1" s="32"/>
      <c r="E1" s="32"/>
      <c r="F1" s="7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8"/>
      <c r="S1" s="8"/>
      <c r="T1" s="8"/>
      <c r="U1" s="8"/>
    </row>
    <row r="2" spans="1:21" ht="12.75">
      <c r="A2" s="32"/>
      <c r="B2" s="32"/>
      <c r="C2" s="32"/>
      <c r="D2" s="32"/>
      <c r="E2" s="32"/>
      <c r="F2" s="7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8"/>
      <c r="S2" s="8"/>
      <c r="T2" s="8"/>
      <c r="U2" s="8"/>
    </row>
    <row r="3" spans="1:21" ht="12.75">
      <c r="A3" s="9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8"/>
      <c r="S3" s="8"/>
      <c r="T3" s="8"/>
      <c r="U3" s="8"/>
    </row>
    <row r="4" spans="1:21" s="5" customFormat="1" ht="12.75">
      <c r="A4" s="10" t="s">
        <v>21</v>
      </c>
      <c r="B4" s="4" t="s">
        <v>15</v>
      </c>
      <c r="C4" s="4" t="s">
        <v>16</v>
      </c>
      <c r="D4" s="4" t="s">
        <v>17</v>
      </c>
      <c r="E4" s="4" t="s">
        <v>18</v>
      </c>
      <c r="F4" s="11"/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14</v>
      </c>
      <c r="P4" s="11" t="s">
        <v>8</v>
      </c>
      <c r="Q4" s="11" t="s">
        <v>9</v>
      </c>
      <c r="R4" s="11" t="s">
        <v>10</v>
      </c>
      <c r="S4" s="12"/>
      <c r="T4" s="13"/>
      <c r="U4" s="13"/>
    </row>
    <row r="5" spans="1:25" s="5" customFormat="1" ht="12.75">
      <c r="A5" s="22" t="s">
        <v>20</v>
      </c>
      <c r="B5" s="23">
        <v>80</v>
      </c>
      <c r="C5" s="23">
        <v>80</v>
      </c>
      <c r="D5" s="23">
        <v>80</v>
      </c>
      <c r="E5" s="23">
        <v>80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1"/>
      <c r="T5" s="13"/>
      <c r="U5" s="13"/>
      <c r="V5" s="15"/>
      <c r="W5" s="15"/>
      <c r="X5" s="15"/>
      <c r="Y5" s="15"/>
    </row>
    <row r="6" spans="1:21" ht="12.75">
      <c r="A6" s="24" t="s">
        <v>41</v>
      </c>
      <c r="B6" s="23">
        <v>35</v>
      </c>
      <c r="C6" s="23"/>
      <c r="D6" s="23"/>
      <c r="E6" s="23"/>
      <c r="F6" s="16"/>
      <c r="G6" s="17" t="s">
        <v>11</v>
      </c>
      <c r="H6" s="17" t="s">
        <v>12</v>
      </c>
      <c r="I6" s="17">
        <v>19</v>
      </c>
      <c r="J6" s="17">
        <v>203</v>
      </c>
      <c r="K6" s="17">
        <v>14</v>
      </c>
      <c r="L6" s="17">
        <v>189</v>
      </c>
      <c r="M6" s="17">
        <v>187</v>
      </c>
      <c r="N6" s="17">
        <v>222</v>
      </c>
      <c r="O6" s="18">
        <f>M6/N6</f>
        <v>0.8423423423423423</v>
      </c>
      <c r="P6" s="16">
        <v>2835</v>
      </c>
      <c r="Q6" s="16">
        <v>285</v>
      </c>
      <c r="R6" s="17" t="s">
        <v>13</v>
      </c>
      <c r="S6" s="17"/>
      <c r="T6" s="8"/>
      <c r="U6" s="8"/>
    </row>
    <row r="7" spans="1:21" ht="12.75">
      <c r="A7" s="24" t="s">
        <v>42</v>
      </c>
      <c r="B7" s="23"/>
      <c r="C7" s="23"/>
      <c r="D7" s="23"/>
      <c r="E7" s="23">
        <v>10</v>
      </c>
      <c r="F7" s="16"/>
      <c r="G7" s="17" t="s">
        <v>11</v>
      </c>
      <c r="H7" s="17" t="s">
        <v>12</v>
      </c>
      <c r="I7" s="17">
        <v>29</v>
      </c>
      <c r="J7" s="17">
        <v>171</v>
      </c>
      <c r="K7" s="17">
        <v>3</v>
      </c>
      <c r="L7" s="17">
        <v>168</v>
      </c>
      <c r="M7" s="17">
        <v>165</v>
      </c>
      <c r="N7" s="17">
        <v>200</v>
      </c>
      <c r="O7" s="18">
        <f>M7/N7</f>
        <v>0.825</v>
      </c>
      <c r="P7" s="16">
        <v>1680</v>
      </c>
      <c r="Q7" s="16">
        <v>290</v>
      </c>
      <c r="R7" s="17" t="s">
        <v>13</v>
      </c>
      <c r="S7" s="17"/>
      <c r="T7" s="8"/>
      <c r="U7" s="8"/>
    </row>
    <row r="8" spans="1:21" s="3" customFormat="1" ht="12.75">
      <c r="A8" s="25"/>
      <c r="B8" s="26">
        <f>SUM(B5:B7)</f>
        <v>115</v>
      </c>
      <c r="C8" s="26">
        <f>SUM(C5:C7)</f>
        <v>80</v>
      </c>
      <c r="D8" s="26">
        <f>SUM(D5:D7)</f>
        <v>80</v>
      </c>
      <c r="E8" s="26">
        <f>SUM(E5:E7)</f>
        <v>90</v>
      </c>
      <c r="F8" s="16"/>
      <c r="G8" s="17"/>
      <c r="H8" s="17"/>
      <c r="I8" s="17"/>
      <c r="J8" s="17"/>
      <c r="K8" s="17"/>
      <c r="L8" s="17"/>
      <c r="M8" s="17"/>
      <c r="N8" s="17"/>
      <c r="O8" s="18"/>
      <c r="P8" s="16"/>
      <c r="Q8" s="16"/>
      <c r="R8" s="17"/>
      <c r="S8" s="17"/>
      <c r="T8" s="8"/>
      <c r="U8" s="8"/>
    </row>
    <row r="9" spans="1:21" ht="12.75">
      <c r="A9" s="27"/>
      <c r="B9" s="28"/>
      <c r="C9" s="28"/>
      <c r="D9" s="28"/>
      <c r="E9" s="28"/>
      <c r="F9" s="16"/>
      <c r="G9" s="17"/>
      <c r="H9" s="17"/>
      <c r="I9" s="17"/>
      <c r="J9" s="17"/>
      <c r="K9" s="17"/>
      <c r="L9" s="17"/>
      <c r="M9" s="17"/>
      <c r="N9" s="17"/>
      <c r="O9" s="18"/>
      <c r="P9" s="16"/>
      <c r="Q9" s="16"/>
      <c r="R9" s="17"/>
      <c r="S9" s="17"/>
      <c r="T9" s="8"/>
      <c r="U9" s="8"/>
    </row>
    <row r="10" spans="1:21" ht="12.75">
      <c r="A10" s="29" t="s">
        <v>43</v>
      </c>
      <c r="B10" s="26"/>
      <c r="C10" s="26"/>
      <c r="D10" s="26"/>
      <c r="E10" s="2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6"/>
      <c r="R10" s="17"/>
      <c r="S10" s="17"/>
      <c r="T10" s="8"/>
      <c r="U10" s="8"/>
    </row>
    <row r="11" spans="1:21" ht="12.75">
      <c r="A11" s="24" t="s">
        <v>44</v>
      </c>
      <c r="B11" s="23"/>
      <c r="C11" s="23">
        <v>105</v>
      </c>
      <c r="D11" s="23"/>
      <c r="E11" s="23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  <c r="R11" s="17"/>
      <c r="S11" s="17"/>
      <c r="T11" s="8"/>
      <c r="U11" s="8"/>
    </row>
    <row r="12" spans="1:21" ht="12.75">
      <c r="A12" s="17"/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7"/>
      <c r="S12" s="17"/>
      <c r="T12" s="8"/>
      <c r="U12" s="8"/>
    </row>
    <row r="13" spans="1:21" ht="12.75">
      <c r="A13" s="10" t="s">
        <v>45</v>
      </c>
      <c r="B13" s="4"/>
      <c r="C13" s="4"/>
      <c r="D13" s="4"/>
      <c r="E13" s="4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6"/>
      <c r="R13" s="17"/>
      <c r="S13" s="17"/>
      <c r="T13" s="8"/>
      <c r="U13" s="8"/>
    </row>
    <row r="14" spans="1:21" ht="12.75">
      <c r="A14" s="22" t="s">
        <v>46</v>
      </c>
      <c r="B14" s="23">
        <v>120</v>
      </c>
      <c r="C14" s="23">
        <v>120</v>
      </c>
      <c r="D14" s="23"/>
      <c r="E14" s="23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7"/>
      <c r="T14" s="8"/>
      <c r="U14" s="8"/>
    </row>
    <row r="15" spans="1:21" ht="12.75">
      <c r="A15" s="22" t="s">
        <v>47</v>
      </c>
      <c r="B15" s="23">
        <v>95</v>
      </c>
      <c r="C15" s="23">
        <v>95</v>
      </c>
      <c r="D15" s="23"/>
      <c r="E15" s="23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7"/>
      <c r="S15" s="17"/>
      <c r="T15" s="8"/>
      <c r="U15" s="8"/>
    </row>
    <row r="16" spans="1:21" ht="12.75">
      <c r="A16" s="22" t="s">
        <v>48</v>
      </c>
      <c r="B16" s="23"/>
      <c r="C16" s="23"/>
      <c r="D16" s="23">
        <v>310</v>
      </c>
      <c r="E16" s="23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7"/>
      <c r="S16" s="17"/>
      <c r="T16" s="8"/>
      <c r="U16" s="8"/>
    </row>
    <row r="17" spans="1:21" ht="12.75">
      <c r="A17" s="22" t="s">
        <v>49</v>
      </c>
      <c r="B17" s="23"/>
      <c r="C17" s="23"/>
      <c r="D17" s="23">
        <v>80</v>
      </c>
      <c r="E17" s="23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7"/>
      <c r="S17" s="17"/>
      <c r="T17" s="8"/>
      <c r="U17" s="8"/>
    </row>
    <row r="18" spans="1:21" ht="12.75">
      <c r="A18" s="22" t="s">
        <v>50</v>
      </c>
      <c r="B18" s="23"/>
      <c r="C18" s="23"/>
      <c r="D18" s="23"/>
      <c r="E18" s="23">
        <v>70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7"/>
      <c r="S18" s="17"/>
      <c r="T18" s="8"/>
      <c r="U18" s="8"/>
    </row>
    <row r="19" spans="1:21" ht="12.75">
      <c r="A19" s="17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7"/>
      <c r="S19" s="17"/>
      <c r="T19" s="8"/>
      <c r="U19" s="8"/>
    </row>
    <row r="20" spans="1:21" ht="12.75">
      <c r="A20" s="10" t="s">
        <v>19</v>
      </c>
      <c r="B20" s="4"/>
      <c r="C20" s="4"/>
      <c r="D20" s="4"/>
      <c r="E20" s="4"/>
      <c r="F20" s="16"/>
      <c r="G20" s="17"/>
      <c r="H20" s="17"/>
      <c r="I20" s="17"/>
      <c r="J20" s="17"/>
      <c r="K20" s="17"/>
      <c r="L20" s="17"/>
      <c r="M20" s="17"/>
      <c r="N20" s="17"/>
      <c r="O20" s="18"/>
      <c r="P20" s="16"/>
      <c r="Q20" s="16"/>
      <c r="R20" s="17"/>
      <c r="S20" s="17"/>
      <c r="T20" s="8"/>
      <c r="U20" s="8"/>
    </row>
    <row r="21" spans="1:21" s="3" customFormat="1" ht="12.75">
      <c r="A21" s="6" t="s">
        <v>51</v>
      </c>
      <c r="B21" s="14">
        <v>363</v>
      </c>
      <c r="C21" s="14"/>
      <c r="D21" s="14"/>
      <c r="E21" s="14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7"/>
      <c r="S21" s="17"/>
      <c r="T21" s="8"/>
      <c r="U21" s="8"/>
    </row>
    <row r="22" spans="1:21" s="3" customFormat="1" ht="12.75">
      <c r="A22" s="6" t="s">
        <v>23</v>
      </c>
      <c r="B22" s="14"/>
      <c r="C22" s="14"/>
      <c r="D22" s="14">
        <v>210</v>
      </c>
      <c r="E22" s="14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7"/>
      <c r="S22" s="12"/>
      <c r="T22" s="8"/>
      <c r="U22" s="8"/>
    </row>
    <row r="23" spans="1:21" s="3" customFormat="1" ht="12.75">
      <c r="A23" s="6" t="s">
        <v>24</v>
      </c>
      <c r="B23" s="14"/>
      <c r="C23" s="14"/>
      <c r="D23" s="19">
        <v>180</v>
      </c>
      <c r="E23" s="14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7"/>
      <c r="S23" s="12"/>
      <c r="T23" s="8"/>
      <c r="U23" s="8"/>
    </row>
    <row r="24" spans="1:21" s="3" customFormat="1" ht="12.75">
      <c r="A24" s="12"/>
      <c r="B24" s="16"/>
      <c r="C24" s="16"/>
      <c r="D24" s="20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7"/>
      <c r="S24" s="17"/>
      <c r="T24" s="8"/>
      <c r="U24" s="8"/>
    </row>
    <row r="25" spans="1:21" ht="12.75">
      <c r="A25" s="12" t="s">
        <v>22</v>
      </c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7"/>
      <c r="S25" s="17"/>
      <c r="T25" s="8"/>
      <c r="U25" s="8"/>
    </row>
    <row r="26" spans="1:21" ht="12.75">
      <c r="A26" s="12" t="s">
        <v>52</v>
      </c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7"/>
      <c r="S26" s="17"/>
      <c r="T26" s="8"/>
      <c r="U26" s="8"/>
    </row>
    <row r="27" spans="1:21" ht="12.75">
      <c r="A27" s="12"/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7"/>
      <c r="S27" s="17"/>
      <c r="T27" s="8"/>
      <c r="U27" s="8"/>
    </row>
    <row r="28" spans="1:21" ht="12.75">
      <c r="A28" s="33" t="s">
        <v>53</v>
      </c>
      <c r="B28" s="33"/>
      <c r="C28" s="33"/>
      <c r="D28" s="33"/>
      <c r="E28" s="33"/>
      <c r="F28" s="7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8"/>
      <c r="S28" s="8"/>
      <c r="T28" s="8"/>
      <c r="U28" s="8"/>
    </row>
    <row r="29" spans="1:21" ht="12.75">
      <c r="A29" s="33"/>
      <c r="B29" s="33"/>
      <c r="C29" s="33"/>
      <c r="D29" s="33"/>
      <c r="E29" s="33"/>
      <c r="F29" s="7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8"/>
      <c r="S29" s="8"/>
      <c r="T29" s="8"/>
      <c r="U29" s="8"/>
    </row>
    <row r="30" ht="12.75">
      <c r="A30" s="5"/>
    </row>
    <row r="31" ht="12.75">
      <c r="A31" s="2"/>
    </row>
  </sheetData>
  <sheetProtection/>
  <mergeCells count="2">
    <mergeCell ref="A1:E2"/>
    <mergeCell ref="A28:E2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Knoester, W.</dc:creator>
  <cp:keywords/>
  <dc:description/>
  <cp:lastModifiedBy>Hazenoot, E.</cp:lastModifiedBy>
  <cp:lastPrinted>2019-06-05T11:31:18Z</cp:lastPrinted>
  <dcterms:created xsi:type="dcterms:W3CDTF">2015-05-27T10:22:36Z</dcterms:created>
  <dcterms:modified xsi:type="dcterms:W3CDTF">2021-10-04T12:56:06Z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0x0101002BD8B9C2FB419B4F9DCB6CDC7850DF0A</vt:lpwstr>
  </property>
  <property fmtid="{D5CDD505-2E9C-101B-9397-08002B2CF9AE}" pid="3" name="Owner">
    <vt:lpwstr/>
  </property>
  <property fmtid="{D5CDD505-2E9C-101B-9397-08002B2CF9AE}" pid="4" name="Teachers">
    <vt:lpwstr/>
  </property>
  <property fmtid="{D5CDD505-2E9C-101B-9397-08002B2CF9AE}" pid="5" name="Is_Collaboration_Space_Locked">
    <vt:lpwstr/>
  </property>
  <property fmtid="{D5CDD505-2E9C-101B-9397-08002B2CF9AE}" pid="6" name="Math_Settings">
    <vt:lpwstr/>
  </property>
  <property fmtid="{D5CDD505-2E9C-101B-9397-08002B2CF9AE}" pid="7" name="AppVersion">
    <vt:lpwstr/>
  </property>
  <property fmtid="{D5CDD505-2E9C-101B-9397-08002B2CF9AE}" pid="8" name="Invited_Teachers">
    <vt:lpwstr/>
  </property>
  <property fmtid="{D5CDD505-2E9C-101B-9397-08002B2CF9AE}" pid="9" name="Invited_Leaders">
    <vt:lpwstr/>
  </property>
  <property fmtid="{D5CDD505-2E9C-101B-9397-08002B2CF9AE}" pid="10" name="Self_Registration_Enabled">
    <vt:lpwstr/>
  </property>
  <property fmtid="{D5CDD505-2E9C-101B-9397-08002B2CF9AE}" pid="11" name="FolderType">
    <vt:lpwstr/>
  </property>
  <property fmtid="{D5CDD505-2E9C-101B-9397-08002B2CF9AE}" pid="12" name="Students">
    <vt:lpwstr/>
  </property>
  <property fmtid="{D5CDD505-2E9C-101B-9397-08002B2CF9AE}" pid="13" name="Student_Groups">
    <vt:lpwstr/>
  </property>
  <property fmtid="{D5CDD505-2E9C-101B-9397-08002B2CF9AE}" pid="14" name="Distribution_Groups">
    <vt:lpwstr/>
  </property>
  <property fmtid="{D5CDD505-2E9C-101B-9397-08002B2CF9AE}" pid="15" name="Invited_Students">
    <vt:lpwstr/>
  </property>
  <property fmtid="{D5CDD505-2E9C-101B-9397-08002B2CF9AE}" pid="16" name="TeamsChannelId">
    <vt:lpwstr/>
  </property>
  <property fmtid="{D5CDD505-2E9C-101B-9397-08002B2CF9AE}" pid="17" name="Invited_Members">
    <vt:lpwstr/>
  </property>
  <property fmtid="{D5CDD505-2E9C-101B-9397-08002B2CF9AE}" pid="18" name="Self_Registration_Enabled0">
    <vt:lpwstr/>
  </property>
  <property fmtid="{D5CDD505-2E9C-101B-9397-08002B2CF9AE}" pid="19" name="Has_Leaders_Only_SectionGroup">
    <vt:lpwstr/>
  </property>
  <property fmtid="{D5CDD505-2E9C-101B-9397-08002B2CF9AE}" pid="20" name="LMS_Mappings">
    <vt:lpwstr/>
  </property>
  <property fmtid="{D5CDD505-2E9C-101B-9397-08002B2CF9AE}" pid="21" name="IsNotebookLocked">
    <vt:lpwstr/>
  </property>
  <property fmtid="{D5CDD505-2E9C-101B-9397-08002B2CF9AE}" pid="22" name="DefaultSectionNames">
    <vt:lpwstr/>
  </property>
  <property fmtid="{D5CDD505-2E9C-101B-9397-08002B2CF9AE}" pid="23" name="Has_Teacher_Only_SectionGroup">
    <vt:lpwstr/>
  </property>
  <property fmtid="{D5CDD505-2E9C-101B-9397-08002B2CF9AE}" pid="24" name="Templates">
    <vt:lpwstr/>
  </property>
  <property fmtid="{D5CDD505-2E9C-101B-9397-08002B2CF9AE}" pid="25" name="Members">
    <vt:lpwstr/>
  </property>
  <property fmtid="{D5CDD505-2E9C-101B-9397-08002B2CF9AE}" pid="26" name="Member_Groups">
    <vt:lpwstr/>
  </property>
  <property fmtid="{D5CDD505-2E9C-101B-9397-08002B2CF9AE}" pid="27" name="NotebookType">
    <vt:lpwstr/>
  </property>
  <property fmtid="{D5CDD505-2E9C-101B-9397-08002B2CF9AE}" pid="28" name="CultureName">
    <vt:lpwstr/>
  </property>
  <property fmtid="{D5CDD505-2E9C-101B-9397-08002B2CF9AE}" pid="29" name="Leaders">
    <vt:lpwstr/>
  </property>
</Properties>
</file>